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laassenauret.sharepoint.com/sites/ca-jobs/Shared Documents/J2700 SANSA/Tenders/"/>
    </mc:Choice>
  </mc:AlternateContent>
  <xr:revisionPtr revIDLastSave="73" documentId="8_{61178823-6B1F-41DE-BC12-A3DFC916F8EB}" xr6:coauthVersionLast="47" xr6:coauthVersionMax="47" xr10:uidLastSave="{73B3201F-2C97-47B3-8C2A-7098CD10A3DF}"/>
  <bookViews>
    <workbookView xWindow="-120" yWindow="16080" windowWidth="29040" windowHeight="15720" firstSheet="1" activeTab="1" xr2:uid="{00000000-000D-0000-FFFF-FFFF00000000}"/>
  </bookViews>
  <sheets>
    <sheet name="Index" sheetId="7" state="hidden" r:id="rId1"/>
    <sheet name="Form of Tender" sheetId="1" r:id="rId2"/>
  </sheets>
  <externalReferences>
    <externalReference r:id="rId3"/>
    <externalReference r:id="rId4"/>
    <externalReference r:id="rId5"/>
  </externalReferences>
  <definedNames>
    <definedName name="_xlnm.Print_Area" localSheetId="1">'Form of Tender'!$A$1:$B$26</definedName>
    <definedName name="_xlnm.Print_Titles" localSheetId="1">'Form of Tender'!$1:$5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2" i="1" l="1"/>
  <c r="B10" i="1"/>
  <c r="B13" i="1"/>
  <c r="B19" i="1"/>
  <c r="B16" i="1"/>
  <c r="B25" i="1" l="1"/>
</calcChain>
</file>

<file path=xl/sharedStrings.xml><?xml version="1.0" encoding="utf-8"?>
<sst xmlns="http://schemas.openxmlformats.org/spreadsheetml/2006/main" count="41" uniqueCount="40">
  <si>
    <t>DESCRIPTION</t>
  </si>
  <si>
    <t>TOTAL</t>
  </si>
  <si>
    <t>BILL NO. 1</t>
  </si>
  <si>
    <t>BILL NO. 3</t>
  </si>
  <si>
    <t>BILL NO. 4</t>
  </si>
  <si>
    <t>POWER INSTALLATION FITTINGS AND ACCESSORIES</t>
  </si>
  <si>
    <t>BILL NO. 5</t>
  </si>
  <si>
    <t>LIGHTING INSTALLATION FITTINGS AND ACCESSORIES</t>
  </si>
  <si>
    <t>BILL NO. 6</t>
  </si>
  <si>
    <t>BILL NO. 7</t>
  </si>
  <si>
    <t>PRELIMINARIES AND GENERAL</t>
  </si>
  <si>
    <t>BILL NO. 2</t>
  </si>
  <si>
    <t>HVAC INSTALLATION</t>
  </si>
  <si>
    <t>LOW VOLTAGE INSTALLATION</t>
  </si>
  <si>
    <t>MEDIUM VOLTAGE DISTRIBUTION SWITCHGEAR</t>
  </si>
  <si>
    <t>BILL NO. 8</t>
  </si>
  <si>
    <t>PC SUMS</t>
  </si>
  <si>
    <t>4.1 Warehouse</t>
  </si>
  <si>
    <t>4.2 Office</t>
  </si>
  <si>
    <t>4.3 DC Office</t>
  </si>
  <si>
    <t>5.1 All Areas</t>
  </si>
  <si>
    <t>5.2 Warehouse</t>
  </si>
  <si>
    <t>5.3 Offices</t>
  </si>
  <si>
    <t>5.4 DC Offices</t>
  </si>
  <si>
    <t>FIRE DETECTION INSTALLATION</t>
  </si>
  <si>
    <t>SANSA MATJIESFONTEIN</t>
  </si>
  <si>
    <t xml:space="preserve">ELECTRICAL AND ELECTRONIC SERVICES </t>
  </si>
  <si>
    <t>FORM OF TENDER</t>
  </si>
  <si>
    <t>SUB TOTAL (Excl. VAT)</t>
  </si>
  <si>
    <t>PART C1.2.1</t>
  </si>
  <si>
    <t>PART C1.2.2</t>
  </si>
  <si>
    <t>PART C1.2.3</t>
  </si>
  <si>
    <t>PART C1.2.4</t>
  </si>
  <si>
    <t>PART C1.2.5</t>
  </si>
  <si>
    <t>ELECTRICAL INSTALLATION - LOW VOLTAGE INSTALLATION + UPS</t>
  </si>
  <si>
    <t>ELECTRICAL INSTALLATION - INFRASTRUCTURE INSTALLATION</t>
  </si>
  <si>
    <t>ELECTRICAL INSTALLATION - STANDBY GENERATOR INSTALLATION</t>
  </si>
  <si>
    <t>ELECTRICAL INSTALLATION - EARTHING AND LIGHTNING PROTECTION INSTALLATION</t>
  </si>
  <si>
    <t>ELECTRICAL INSTALLATION - BMS INSTALLATION</t>
  </si>
  <si>
    <t>```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</si>
</sst>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u/>
      <sz val="11"/>
      <color indexed="8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12"/>
      <color indexed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/>
  </cellStyleXfs>
  <cellXfs count="37">
    <xf numFmtId="0" fontId="0" fillId="0" borderId="0" xfId="0"/>
    <xf numFmtId="44" fontId="0" fillId="0" borderId="0" xfId="1" applyFont="1"/>
    <xf numFmtId="3" fontId="5" fillId="4" borderId="5" xfId="0" applyNumberFormat="1" applyFont="1" applyFill="1" applyBorder="1" applyAlignment="1">
      <alignment wrapText="1"/>
    </xf>
    <xf numFmtId="3" fontId="5" fillId="4" borderId="5" xfId="0" applyNumberFormat="1" applyFont="1" applyFill="1" applyBorder="1" applyAlignment="1">
      <alignment vertical="center" wrapText="1"/>
    </xf>
    <xf numFmtId="3" fontId="5" fillId="4" borderId="3" xfId="0" applyNumberFormat="1" applyFont="1" applyFill="1" applyBorder="1" applyAlignment="1">
      <alignment wrapText="1"/>
    </xf>
    <xf numFmtId="3" fontId="5" fillId="4" borderId="3" xfId="0" applyNumberFormat="1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9" fillId="3" borderId="1" xfId="0" applyFont="1" applyFill="1" applyBorder="1" applyAlignment="1">
      <alignment vertical="top"/>
    </xf>
    <xf numFmtId="0" fontId="9" fillId="3" borderId="8" xfId="0" applyFont="1" applyFill="1" applyBorder="1" applyAlignment="1">
      <alignment vertical="top"/>
    </xf>
    <xf numFmtId="0" fontId="9" fillId="3" borderId="7" xfId="0" applyFont="1" applyFill="1" applyBorder="1" applyAlignment="1">
      <alignment vertical="top"/>
    </xf>
    <xf numFmtId="44" fontId="3" fillId="0" borderId="10" xfId="1" applyFont="1" applyBorder="1" applyAlignment="1">
      <alignment horizontal="right"/>
    </xf>
    <xf numFmtId="44" fontId="4" fillId="0" borderId="9" xfId="1" applyFont="1" applyBorder="1" applyAlignment="1">
      <alignment horizontal="right"/>
    </xf>
    <xf numFmtId="44" fontId="0" fillId="3" borderId="13" xfId="1" applyFont="1" applyFill="1" applyBorder="1"/>
    <xf numFmtId="44" fontId="0" fillId="3" borderId="14" xfId="1" applyFont="1" applyFill="1" applyBorder="1"/>
    <xf numFmtId="44" fontId="0" fillId="3" borderId="15" xfId="1" applyFont="1" applyFill="1" applyBorder="1"/>
    <xf numFmtId="44" fontId="0" fillId="3" borderId="16" xfId="1" applyFont="1" applyFill="1" applyBorder="1"/>
    <xf numFmtId="0" fontId="0" fillId="3" borderId="12" xfId="0" applyFill="1" applyBorder="1"/>
    <xf numFmtId="3" fontId="4" fillId="0" borderId="2" xfId="0" applyNumberFormat="1" applyFont="1" applyBorder="1" applyAlignment="1">
      <alignment wrapText="1"/>
    </xf>
    <xf numFmtId="3" fontId="3" fillId="0" borderId="4" xfId="0" applyNumberFormat="1" applyFont="1" applyBorder="1" applyAlignment="1">
      <alignment wrapText="1"/>
    </xf>
    <xf numFmtId="3" fontId="4" fillId="0" borderId="6" xfId="0" applyNumberFormat="1" applyFont="1" applyBorder="1" applyAlignment="1">
      <alignment wrapText="1"/>
    </xf>
    <xf numFmtId="44" fontId="4" fillId="0" borderId="11" xfId="1" applyFont="1" applyBorder="1" applyAlignment="1">
      <alignment horizontal="right"/>
    </xf>
    <xf numFmtId="3" fontId="4" fillId="0" borderId="18" xfId="0" applyNumberFormat="1" applyFont="1" applyBorder="1" applyAlignment="1">
      <alignment wrapText="1"/>
    </xf>
    <xf numFmtId="3" fontId="2" fillId="4" borderId="12" xfId="0" applyNumberFormat="1" applyFont="1" applyFill="1" applyBorder="1" applyAlignment="1">
      <alignment horizontal="left" vertical="center" wrapText="1"/>
    </xf>
    <xf numFmtId="3" fontId="4" fillId="0" borderId="19" xfId="0" applyNumberFormat="1" applyFont="1" applyBorder="1" applyAlignment="1">
      <alignment wrapText="1"/>
    </xf>
    <xf numFmtId="3" fontId="8" fillId="0" borderId="18" xfId="0" applyNumberFormat="1" applyFont="1" applyBorder="1" applyAlignment="1">
      <alignment wrapText="1"/>
    </xf>
    <xf numFmtId="3" fontId="3" fillId="0" borderId="18" xfId="0" applyNumberFormat="1" applyFont="1" applyBorder="1" applyAlignment="1">
      <alignment wrapText="1"/>
    </xf>
    <xf numFmtId="3" fontId="4" fillId="0" borderId="18" xfId="0" applyNumberFormat="1" applyFont="1" applyBorder="1"/>
    <xf numFmtId="0" fontId="0" fillId="0" borderId="18" xfId="0" applyBorder="1"/>
    <xf numFmtId="3" fontId="4" fillId="0" borderId="20" xfId="0" applyNumberFormat="1" applyFont="1" applyBorder="1" applyAlignment="1">
      <alignment wrapText="1"/>
    </xf>
    <xf numFmtId="44" fontId="3" fillId="4" borderId="17" xfId="1" applyFont="1" applyFill="1" applyBorder="1" applyAlignment="1">
      <alignment horizontal="center" vertical="center"/>
    </xf>
    <xf numFmtId="44" fontId="4" fillId="2" borderId="21" xfId="1" applyFont="1" applyFill="1" applyBorder="1" applyAlignment="1">
      <alignment horizontal="right"/>
    </xf>
    <xf numFmtId="44" fontId="4" fillId="0" borderId="22" xfId="1" applyFont="1" applyBorder="1" applyAlignment="1">
      <alignment horizontal="right"/>
    </xf>
    <xf numFmtId="44" fontId="4" fillId="0" borderId="23" xfId="1" applyFont="1" applyBorder="1" applyAlignment="1">
      <alignment horizontal="left" vertical="center"/>
    </xf>
    <xf numFmtId="44" fontId="4" fillId="0" borderId="24" xfId="1" applyFont="1" applyBorder="1" applyAlignment="1">
      <alignment horizontal="right"/>
    </xf>
    <xf numFmtId="44" fontId="4" fillId="0" borderId="22" xfId="1" applyFont="1" applyBorder="1" applyAlignment="1">
      <alignment horizontal="left" vertical="center"/>
    </xf>
    <xf numFmtId="44" fontId="4" fillId="0" borderId="25" xfId="1" applyFont="1" applyBorder="1" applyAlignment="1">
      <alignment horizontal="right"/>
    </xf>
  </cellXfs>
  <cellStyles count="3">
    <cellStyle name="Currency" xfId="1" builtinId="4"/>
    <cellStyle name="Normal" xfId="0" builtinId="0"/>
    <cellStyle name="Normal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laassenauret.sharepoint.com/sites/ca-jobs/Shared%20Documents/J2700%20SANSA/Tenders/Electrical/J2700%20SANSA%20Matjiesfontein%20-%20Electrical%20Infrastructure%20BOQ%20-%20Rev%203%20250207.xlsx" TargetMode="External"/><Relationship Id="rId1" Type="http://schemas.openxmlformats.org/officeDocument/2006/relationships/externalLinkPath" Target="Electrical/J2700%20SANSA%20Matjiesfontein%20-%20Electrical%20Infrastructure%20BOQ%20-%20Rev%203%20250207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laassenauret.sharepoint.com/sites/ca-jobs/Shared%20Documents/J2700%20SANSA/Tenders/Standby/J2700%20SANSA%20Matjiesfontein%20-%20Standby%20BOQ%20-%20Rev%203%20250207.xlsx" TargetMode="External"/><Relationship Id="rId1" Type="http://schemas.openxmlformats.org/officeDocument/2006/relationships/externalLinkPath" Target="Standby/J2700%20SANSA%20Matjiesfontein%20-%20Standby%20BOQ%20-%20Rev%203%20250207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laassenauret.sharepoint.com/sites/ca-jobs/Shared%20Documents/J2700%20SANSA/Tenders/E&amp;LP/J2700%20SANSA%20Matjiesfontein%20-%20E&amp;LP%20BOQ%20-%20Rev%203%20250207.xlsx" TargetMode="External"/><Relationship Id="rId1" Type="http://schemas.openxmlformats.org/officeDocument/2006/relationships/externalLinkPath" Target="E&amp;LP/J2700%20SANSA%20Matjiesfontein%20-%20E&amp;LP%20BOQ%20-%20Rev%203%20250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PART C1.2.1 LOW VOLTAGE + UPS"/>
      <sheetName val="PART C1.2.2 INFRASTRUCTURE"/>
    </sheetNames>
    <sheetDataSet>
      <sheetData sheetId="0"/>
      <sheetData sheetId="1"/>
      <sheetData sheetId="2">
        <row r="539">
          <cell r="G53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PART C1.2.3 STANDBY GENERATOR"/>
    </sheetNames>
    <sheetDataSet>
      <sheetData sheetId="0"/>
      <sheetData sheetId="1">
        <row r="250">
          <cell r="G25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PART C1.2.4 E &amp; LP"/>
    </sheetNames>
    <sheetDataSet>
      <sheetData sheetId="0"/>
      <sheetData sheetId="1">
        <row r="235">
          <cell r="G23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BED27-363F-43F7-9C56-B66309D4D820}">
  <dimension ref="A1:B34"/>
  <sheetViews>
    <sheetView topLeftCell="A6" workbookViewId="0">
      <selection activeCell="H31" sqref="H31"/>
    </sheetView>
  </sheetViews>
  <sheetFormatPr defaultRowHeight="15" x14ac:dyDescent="0.25"/>
  <cols>
    <col min="2" max="2" width="49.42578125" customWidth="1"/>
  </cols>
  <sheetData>
    <row r="1" spans="1:2" ht="15.75" thickBot="1" x14ac:dyDescent="0.3"/>
    <row r="2" spans="1:2" x14ac:dyDescent="0.25">
      <c r="A2">
        <v>1</v>
      </c>
      <c r="B2" s="4" t="s">
        <v>2</v>
      </c>
    </row>
    <row r="3" spans="1:2" x14ac:dyDescent="0.25">
      <c r="B3" s="2" t="s">
        <v>10</v>
      </c>
    </row>
    <row r="4" spans="1:2" ht="15.75" thickBot="1" x14ac:dyDescent="0.3"/>
    <row r="5" spans="1:2" x14ac:dyDescent="0.25">
      <c r="A5">
        <v>2</v>
      </c>
      <c r="B5" s="4" t="s">
        <v>11</v>
      </c>
    </row>
    <row r="6" spans="1:2" x14ac:dyDescent="0.25">
      <c r="B6" s="2" t="s">
        <v>13</v>
      </c>
    </row>
    <row r="7" spans="1:2" ht="15.75" thickBot="1" x14ac:dyDescent="0.3"/>
    <row r="8" spans="1:2" x14ac:dyDescent="0.25">
      <c r="A8">
        <v>3</v>
      </c>
      <c r="B8" s="5" t="s">
        <v>3</v>
      </c>
    </row>
    <row r="9" spans="1:2" ht="30" x14ac:dyDescent="0.25">
      <c r="B9" s="3" t="s">
        <v>14</v>
      </c>
    </row>
    <row r="10" spans="1:2" ht="15.75" thickBot="1" x14ac:dyDescent="0.3"/>
    <row r="11" spans="1:2" x14ac:dyDescent="0.25">
      <c r="A11">
        <v>4</v>
      </c>
      <c r="B11" s="4" t="s">
        <v>4</v>
      </c>
    </row>
    <row r="12" spans="1:2" ht="30" x14ac:dyDescent="0.25">
      <c r="B12" s="2" t="s">
        <v>5</v>
      </c>
    </row>
    <row r="14" spans="1:2" x14ac:dyDescent="0.25">
      <c r="B14" t="s">
        <v>17</v>
      </c>
    </row>
    <row r="15" spans="1:2" x14ac:dyDescent="0.25">
      <c r="B15" t="s">
        <v>18</v>
      </c>
    </row>
    <row r="16" spans="1:2" x14ac:dyDescent="0.25">
      <c r="B16" t="s">
        <v>19</v>
      </c>
    </row>
    <row r="17" spans="1:2" ht="15.75" thickBot="1" x14ac:dyDescent="0.3"/>
    <row r="18" spans="1:2" x14ac:dyDescent="0.25">
      <c r="A18">
        <v>5</v>
      </c>
      <c r="B18" s="4" t="s">
        <v>6</v>
      </c>
    </row>
    <row r="19" spans="1:2" ht="30" x14ac:dyDescent="0.25">
      <c r="B19" s="2" t="s">
        <v>7</v>
      </c>
    </row>
    <row r="21" spans="1:2" x14ac:dyDescent="0.25">
      <c r="B21" t="s">
        <v>20</v>
      </c>
    </row>
    <row r="22" spans="1:2" x14ac:dyDescent="0.25">
      <c r="B22" t="s">
        <v>21</v>
      </c>
    </row>
    <row r="23" spans="1:2" x14ac:dyDescent="0.25">
      <c r="B23" t="s">
        <v>22</v>
      </c>
    </row>
    <row r="24" spans="1:2" x14ac:dyDescent="0.25">
      <c r="B24" t="s">
        <v>23</v>
      </c>
    </row>
    <row r="25" spans="1:2" ht="15.75" thickBot="1" x14ac:dyDescent="0.3"/>
    <row r="26" spans="1:2" x14ac:dyDescent="0.25">
      <c r="B26" s="4" t="s">
        <v>8</v>
      </c>
    </row>
    <row r="27" spans="1:2" x14ac:dyDescent="0.25">
      <c r="B27" s="2" t="s">
        <v>12</v>
      </c>
    </row>
    <row r="29" spans="1:2" ht="15.75" thickBot="1" x14ac:dyDescent="0.3"/>
    <row r="30" spans="1:2" x14ac:dyDescent="0.25">
      <c r="B30" s="4" t="s">
        <v>9</v>
      </c>
    </row>
    <row r="31" spans="1:2" x14ac:dyDescent="0.25">
      <c r="B31" s="2" t="s">
        <v>24</v>
      </c>
    </row>
    <row r="32" spans="1:2" ht="15.75" thickBot="1" x14ac:dyDescent="0.3"/>
    <row r="33" spans="2:2" x14ac:dyDescent="0.25">
      <c r="B33" s="4" t="s">
        <v>15</v>
      </c>
    </row>
    <row r="34" spans="2:2" x14ac:dyDescent="0.25">
      <c r="B34" s="2" t="s">
        <v>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26"/>
  <sheetViews>
    <sheetView tabSelected="1" view="pageBreakPreview" zoomScaleNormal="100" zoomScaleSheetLayoutView="100" workbookViewId="0">
      <pane ySplit="5" topLeftCell="A6" activePane="bottomLeft" state="frozen"/>
      <selection pane="bottomLeft" activeCell="F20" sqref="F20"/>
    </sheetView>
  </sheetViews>
  <sheetFormatPr defaultRowHeight="15" x14ac:dyDescent="0.25"/>
  <cols>
    <col min="1" max="1" width="104.85546875" customWidth="1"/>
    <col min="2" max="2" width="16.42578125" style="1" customWidth="1"/>
    <col min="3" max="3" width="2.140625" style="7" customWidth="1"/>
    <col min="4" max="4" width="5.140625" style="7" customWidth="1"/>
    <col min="5" max="5" width="4.140625" style="7" customWidth="1"/>
    <col min="6" max="6" width="4.7109375" style="7" customWidth="1"/>
    <col min="7" max="7" width="4.85546875" style="7" customWidth="1"/>
    <col min="8" max="8" width="5.28515625" style="7" customWidth="1"/>
    <col min="9" max="53" width="9.140625" style="7"/>
  </cols>
  <sheetData>
    <row r="1" spans="1:7" x14ac:dyDescent="0.25">
      <c r="A1" s="8" t="s">
        <v>25</v>
      </c>
      <c r="B1" s="14"/>
    </row>
    <row r="2" spans="1:7" x14ac:dyDescent="0.25">
      <c r="A2" s="9" t="s">
        <v>26</v>
      </c>
      <c r="B2" s="15"/>
    </row>
    <row r="3" spans="1:7" ht="15.75" thickBot="1" x14ac:dyDescent="0.3">
      <c r="A3" s="10" t="s">
        <v>27</v>
      </c>
      <c r="B3" s="16"/>
    </row>
    <row r="4" spans="1:7" ht="15.75" thickBot="1" x14ac:dyDescent="0.3">
      <c r="A4" s="17"/>
      <c r="B4" s="13"/>
    </row>
    <row r="5" spans="1:7" ht="15.75" thickBot="1" x14ac:dyDescent="0.3">
      <c r="A5" s="23" t="s">
        <v>0</v>
      </c>
      <c r="B5" s="30" t="s">
        <v>1</v>
      </c>
    </row>
    <row r="6" spans="1:7" x14ac:dyDescent="0.25">
      <c r="A6" s="24"/>
      <c r="B6" s="31"/>
    </row>
    <row r="7" spans="1:7" ht="15.75" x14ac:dyDescent="0.25">
      <c r="A7" s="25" t="s">
        <v>27</v>
      </c>
      <c r="B7" s="32"/>
    </row>
    <row r="8" spans="1:7" x14ac:dyDescent="0.25">
      <c r="A8" s="22"/>
      <c r="B8" s="32"/>
    </row>
    <row r="9" spans="1:7" x14ac:dyDescent="0.25">
      <c r="A9" s="26" t="s">
        <v>29</v>
      </c>
      <c r="B9" s="32"/>
    </row>
    <row r="10" spans="1:7" ht="15.75" thickBot="1" x14ac:dyDescent="0.3">
      <c r="A10" s="22" t="s">
        <v>34</v>
      </c>
      <c r="B10" s="33">
        <f>'[1]PART C1.2.2 INFRASTRUCTURE'!$G$539</f>
        <v>0</v>
      </c>
      <c r="G10" s="7" t="s">
        <v>39</v>
      </c>
    </row>
    <row r="11" spans="1:7" ht="15.75" thickTop="1" x14ac:dyDescent="0.25">
      <c r="A11" s="22"/>
      <c r="B11" s="34"/>
    </row>
    <row r="12" spans="1:7" x14ac:dyDescent="0.25">
      <c r="A12" s="26" t="s">
        <v>30</v>
      </c>
      <c r="B12" s="35"/>
    </row>
    <row r="13" spans="1:7" ht="15.75" thickBot="1" x14ac:dyDescent="0.3">
      <c r="A13" s="27" t="s">
        <v>35</v>
      </c>
      <c r="B13" s="33">
        <f>'[1]PART C1.2.2 INFRASTRUCTURE'!$G$539</f>
        <v>0</v>
      </c>
    </row>
    <row r="14" spans="1:7" ht="15.75" thickTop="1" x14ac:dyDescent="0.25">
      <c r="A14" s="22"/>
      <c r="B14" s="34"/>
    </row>
    <row r="15" spans="1:7" x14ac:dyDescent="0.25">
      <c r="A15" s="26" t="s">
        <v>31</v>
      </c>
      <c r="B15" s="35"/>
    </row>
    <row r="16" spans="1:7" ht="15.75" thickBot="1" x14ac:dyDescent="0.3">
      <c r="A16" s="27" t="s">
        <v>36</v>
      </c>
      <c r="B16" s="33">
        <f>'[2]PART C1.2.3 STANDBY GENERATOR'!$G$250</f>
        <v>0</v>
      </c>
    </row>
    <row r="17" spans="1:53" ht="15.75" thickTop="1" x14ac:dyDescent="0.25">
      <c r="A17" s="22"/>
      <c r="B17" s="34"/>
    </row>
    <row r="18" spans="1:53" x14ac:dyDescent="0.25">
      <c r="A18" s="26" t="s">
        <v>32</v>
      </c>
      <c r="B18" s="35"/>
    </row>
    <row r="19" spans="1:53" ht="15.75" thickBot="1" x14ac:dyDescent="0.3">
      <c r="A19" s="27" t="s">
        <v>37</v>
      </c>
      <c r="B19" s="33">
        <f>'[3]PART C1.2.4 E &amp; LP'!$G$235</f>
        <v>0</v>
      </c>
    </row>
    <row r="20" spans="1:53" ht="15.75" thickTop="1" x14ac:dyDescent="0.25">
      <c r="A20" s="28"/>
      <c r="B20" s="34"/>
    </row>
    <row r="21" spans="1:53" x14ac:dyDescent="0.25">
      <c r="A21" s="26" t="s">
        <v>33</v>
      </c>
      <c r="B21" s="35"/>
    </row>
    <row r="22" spans="1:53" ht="15.75" thickBot="1" x14ac:dyDescent="0.3">
      <c r="A22" s="27" t="s">
        <v>38</v>
      </c>
      <c r="B22" s="33">
        <f>'[1]PART C1.2.2 INFRASTRUCTURE'!$G$539</f>
        <v>0</v>
      </c>
    </row>
    <row r="23" spans="1:53" ht="16.5" thickTop="1" thickBot="1" x14ac:dyDescent="0.3">
      <c r="A23" s="29"/>
      <c r="B23" s="36"/>
    </row>
    <row r="24" spans="1:53" x14ac:dyDescent="0.25">
      <c r="A24" s="18"/>
      <c r="B24" s="12"/>
    </row>
    <row r="25" spans="1:53" s="6" customFormat="1" x14ac:dyDescent="0.2">
      <c r="A25" s="19" t="s">
        <v>28</v>
      </c>
      <c r="B25" s="11">
        <f>SUM(B6:B23)</f>
        <v>0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s="6" customFormat="1" ht="15.75" thickBot="1" x14ac:dyDescent="0.25">
      <c r="A26" s="20"/>
      <c r="B26" s="2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</sheetData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&amp;C&amp;A</oddHeader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3ceb720-0b53-49a8-8d67-c2c60bc80733">
      <Terms xmlns="http://schemas.microsoft.com/office/infopath/2007/PartnerControls"/>
    </lcf76f155ced4ddcb4097134ff3c332f>
    <TaxCatchAll xmlns="20b86dc9-9144-40cf-bb85-d8de3c02002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9676996144E041BE3AC6BF432FE636" ma:contentTypeVersion="15" ma:contentTypeDescription="Create a new document." ma:contentTypeScope="" ma:versionID="8bc4ab48fa5002d3e0ee28f6d0b10632">
  <xsd:schema xmlns:xsd="http://www.w3.org/2001/XMLSchema" xmlns:xs="http://www.w3.org/2001/XMLSchema" xmlns:p="http://schemas.microsoft.com/office/2006/metadata/properties" xmlns:ns2="23ceb720-0b53-49a8-8d67-c2c60bc80733" xmlns:ns3="20b86dc9-9144-40cf-bb85-d8de3c02002a" targetNamespace="http://schemas.microsoft.com/office/2006/metadata/properties" ma:root="true" ma:fieldsID="881fa7e55c60fd435544da3067e0da2a" ns2:_="" ns3:_="">
    <xsd:import namespace="23ceb720-0b53-49a8-8d67-c2c60bc80733"/>
    <xsd:import namespace="20b86dc9-9144-40cf-bb85-d8de3c02002a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ceb720-0b53-49a8-8d67-c2c60bc8073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9b783217-cc77-4a29-a47a-b0af2bb552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86dc9-9144-40cf-bb85-d8de3c02002a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79ba594-d250-4252-904e-49a523c58767}" ma:internalName="TaxCatchAll" ma:showField="CatchAllData" ma:web="20b86dc9-9144-40cf-bb85-d8de3c0200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5F4AAA-5BD2-4217-BB0D-C527A6FC5EA2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24016ff2-b9f4-49c5-bdcc-5b203ba66dad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b43d5b71-25d1-49ef-a89e-88314bbf20fe"/>
    <ds:schemaRef ds:uri="65555245-2c52-4310-9b5d-9dd6764b1b6f"/>
    <ds:schemaRef ds:uri="9601a036-7ea0-474d-b3f7-3c3fc1ba9e14"/>
  </ds:schemaRefs>
</ds:datastoreItem>
</file>

<file path=customXml/itemProps2.xml><?xml version="1.0" encoding="utf-8"?>
<ds:datastoreItem xmlns:ds="http://schemas.openxmlformats.org/officeDocument/2006/customXml" ds:itemID="{A70572B0-123E-47D8-9292-2D7DC8AB5B8B}"/>
</file>

<file path=customXml/itemProps3.xml><?xml version="1.0" encoding="utf-8"?>
<ds:datastoreItem xmlns:ds="http://schemas.openxmlformats.org/officeDocument/2006/customXml" ds:itemID="{2C13C356-73D5-47E7-AC50-06352FD878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Index</vt:lpstr>
      <vt:lpstr>Form of Tender</vt:lpstr>
      <vt:lpstr>'Form of Tender'!Print_Area</vt:lpstr>
      <vt:lpstr>'Form of Tender'!Print_Titles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 Wilkins</dc:creator>
  <cp:lastModifiedBy>Francois Louw</cp:lastModifiedBy>
  <cp:lastPrinted>2024-12-12T16:05:25Z</cp:lastPrinted>
  <dcterms:created xsi:type="dcterms:W3CDTF">2020-03-27T08:48:26Z</dcterms:created>
  <dcterms:modified xsi:type="dcterms:W3CDTF">2025-02-11T20:00:58Z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0x0101005D9676996144E041BE3AC6BF432FE636</vt:lpwstr>
  </property>
  <property fmtid="{D5CDD505-2E9C-101B-9397-08002B2CF9AE}" pid="3" name="MediaServiceImageTags">
    <vt:lpwstr/>
  </property>
  <property fmtid="{D5CDD505-2E9C-101B-9397-08002B2CF9AE}" pid="4" name="_dlc_DocIdItemGuid">
    <vt:lpwstr>daf1ae20-3dec-4f72-9eaa-d136c46c2735</vt:lpwstr>
  </property>
</Properties>
</file>