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SCM Procurement 2018-19\Earth Observations\Azola\Tenders\Short-term Insurance\uploaded documents\"/>
    </mc:Choice>
  </mc:AlternateContent>
  <bookViews>
    <workbookView xWindow="0" yWindow="0" windowWidth="19200" windowHeight="70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F37" i="1"/>
  <c r="F36" i="1"/>
  <c r="F38" i="1"/>
  <c r="F46" i="1"/>
  <c r="F45" i="1"/>
  <c r="F10" i="1"/>
  <c r="F25" i="1"/>
  <c r="F24" i="1"/>
  <c r="G24" i="1" s="1"/>
  <c r="H24" i="1" s="1"/>
  <c r="F23" i="1"/>
  <c r="F22" i="1"/>
  <c r="G22" i="1" s="1"/>
  <c r="H22" i="1" s="1"/>
  <c r="F21" i="1"/>
  <c r="F20" i="1"/>
  <c r="G20" i="1" s="1"/>
  <c r="H20" i="1" s="1"/>
  <c r="F30" i="1"/>
  <c r="G30" i="1" s="1"/>
  <c r="H30" i="1" s="1"/>
  <c r="F29" i="1"/>
  <c r="F28" i="1"/>
  <c r="F27" i="1"/>
  <c r="F26" i="1"/>
  <c r="G32" i="1" l="1"/>
  <c r="H32" i="1" s="1"/>
  <c r="G34" i="1"/>
  <c r="H34" i="1" s="1"/>
  <c r="G33" i="1"/>
  <c r="H33" i="1" s="1"/>
  <c r="G35" i="1"/>
  <c r="H35" i="1" s="1"/>
  <c r="G36" i="1"/>
  <c r="H36" i="1" s="1"/>
  <c r="G37" i="1"/>
  <c r="H37" i="1" s="1"/>
  <c r="G38" i="1"/>
  <c r="H38" i="1" s="1"/>
  <c r="G45" i="1"/>
  <c r="H45" i="1" s="1"/>
  <c r="G46" i="1"/>
  <c r="H46" i="1" s="1"/>
  <c r="G10" i="1"/>
  <c r="H10" i="1" s="1"/>
  <c r="I24" i="1"/>
  <c r="J24" i="1"/>
  <c r="I22" i="1"/>
  <c r="J22" i="1"/>
  <c r="I20" i="1"/>
  <c r="J20" i="1"/>
  <c r="G21" i="1"/>
  <c r="H21" i="1" s="1"/>
  <c r="G23" i="1"/>
  <c r="H23" i="1" s="1"/>
  <c r="G25" i="1"/>
  <c r="H25" i="1" s="1"/>
  <c r="I30" i="1"/>
  <c r="J30" i="1"/>
  <c r="K30" i="1" s="1"/>
  <c r="G28" i="1"/>
  <c r="H28" i="1" s="1"/>
  <c r="G29" i="1"/>
  <c r="H29" i="1" s="1"/>
  <c r="G26" i="1"/>
  <c r="H26" i="1" s="1"/>
  <c r="G27" i="1"/>
  <c r="H27" i="1" s="1"/>
  <c r="F18" i="1"/>
  <c r="G18" i="1" s="1"/>
  <c r="H18" i="1" s="1"/>
  <c r="I18" i="1" s="1"/>
  <c r="F19" i="1"/>
  <c r="G19" i="1" s="1"/>
  <c r="H19" i="1" s="1"/>
  <c r="I19" i="1" s="1"/>
  <c r="F16" i="1"/>
  <c r="G16" i="1" s="1"/>
  <c r="H16" i="1" s="1"/>
  <c r="I16" i="1" s="1"/>
  <c r="J35" i="1" l="1"/>
  <c r="I35" i="1"/>
  <c r="K35" i="1" s="1"/>
  <c r="J33" i="1"/>
  <c r="I33" i="1"/>
  <c r="I34" i="1"/>
  <c r="J34" i="1"/>
  <c r="I32" i="1"/>
  <c r="K32" i="1" s="1"/>
  <c r="J32" i="1"/>
  <c r="J37" i="1"/>
  <c r="I37" i="1"/>
  <c r="I36" i="1"/>
  <c r="J36" i="1"/>
  <c r="I38" i="1"/>
  <c r="J38" i="1"/>
  <c r="J46" i="1"/>
  <c r="I46" i="1"/>
  <c r="K46" i="1" s="1"/>
  <c r="I45" i="1"/>
  <c r="J45" i="1"/>
  <c r="K24" i="1"/>
  <c r="K22" i="1"/>
  <c r="J10" i="1"/>
  <c r="I10" i="1"/>
  <c r="K20" i="1"/>
  <c r="J25" i="1"/>
  <c r="I25" i="1"/>
  <c r="J23" i="1"/>
  <c r="I23" i="1"/>
  <c r="J21" i="1"/>
  <c r="I21" i="1"/>
  <c r="J29" i="1"/>
  <c r="I29" i="1"/>
  <c r="I28" i="1"/>
  <c r="J28" i="1"/>
  <c r="J27" i="1"/>
  <c r="I27" i="1"/>
  <c r="I26" i="1"/>
  <c r="J26" i="1"/>
  <c r="I41" i="1"/>
  <c r="J19" i="1"/>
  <c r="K19" i="1" s="1"/>
  <c r="H41" i="1"/>
  <c r="J16" i="1"/>
  <c r="K16" i="1" s="1"/>
  <c r="F41" i="1"/>
  <c r="G41" i="1"/>
  <c r="J18" i="1"/>
  <c r="K18" i="1" s="1"/>
  <c r="K33" i="1" l="1"/>
  <c r="K10" i="1"/>
  <c r="K37" i="1"/>
  <c r="K27" i="1"/>
  <c r="K36" i="1"/>
  <c r="K21" i="1"/>
  <c r="K25" i="1"/>
  <c r="K38" i="1"/>
  <c r="K34" i="1"/>
  <c r="K45" i="1"/>
  <c r="K26" i="1"/>
  <c r="K29" i="1"/>
  <c r="K23" i="1"/>
  <c r="K28" i="1"/>
  <c r="K41" i="1"/>
  <c r="J41" i="1"/>
</calcChain>
</file>

<file path=xl/sharedStrings.xml><?xml version="1.0" encoding="utf-8"?>
<sst xmlns="http://schemas.openxmlformats.org/spreadsheetml/2006/main" count="64" uniqueCount="47">
  <si>
    <t>BIDDER NAME</t>
  </si>
  <si>
    <t>TOTAL Price
(incl VAT)</t>
  </si>
  <si>
    <t xml:space="preserve"> FEES STRUCTURE</t>
  </si>
  <si>
    <t>Broker Annual Service Fee</t>
  </si>
  <si>
    <t>Price
(incl VAT)</t>
  </si>
  <si>
    <t>Total Annual Costs</t>
  </si>
  <si>
    <t>Year 1</t>
  </si>
  <si>
    <t>Year 2</t>
  </si>
  <si>
    <t>Year 3</t>
  </si>
  <si>
    <t>Year 4</t>
  </si>
  <si>
    <t>Year 5</t>
  </si>
  <si>
    <t>Total Contract</t>
  </si>
  <si>
    <t>-The bidder is required to give annual service fee split over 5 years</t>
  </si>
  <si>
    <t>- The bidder is required to give commission percentage and multiply by the the estimated annual claim for 5 years to arrive at the estimated contractual fee.</t>
  </si>
  <si>
    <t>Adhoc costing</t>
  </si>
  <si>
    <t xml:space="preserve">1. Property Damage/ 
Business Interruption
</t>
  </si>
  <si>
    <t>3. Professional Indemnity</t>
  </si>
  <si>
    <t>4. Directors and Officers Liability</t>
  </si>
  <si>
    <t>5. Employment Practices Liability</t>
  </si>
  <si>
    <t>6. Commercial Crime</t>
  </si>
  <si>
    <t>7. Motor Fleet</t>
  </si>
  <si>
    <t>8. International Business</t>
  </si>
  <si>
    <t>9. Personal Accident</t>
  </si>
  <si>
    <t>10. Contract Works</t>
  </si>
  <si>
    <t>1. Cyber liability</t>
  </si>
  <si>
    <t>12. Plant All Risks</t>
  </si>
  <si>
    <t>13. Marine</t>
  </si>
  <si>
    <t>2. General Public Liability</t>
  </si>
  <si>
    <t xml:space="preserve">        2.1 Public Liability (Primary Layer)</t>
  </si>
  <si>
    <t xml:space="preserve">        2.2 Umbrella Layer  Liability</t>
  </si>
  <si>
    <t xml:space="preserve">2. Valuation services such as new asset replacement costs (total estimated costs based on hours multiplied by the rate) </t>
  </si>
  <si>
    <t xml:space="preserve">1. Risk assessment specialist to perform risk assessments (total estimated costs based on hours multiplied by the rate) </t>
  </si>
  <si>
    <t xml:space="preserve">        15.1 Material Damage</t>
  </si>
  <si>
    <t xml:space="preserve">        15.2 Money</t>
  </si>
  <si>
    <t xml:space="preserve">        15.3 Transit</t>
  </si>
  <si>
    <t xml:space="preserve">        15.4 Contract Works</t>
  </si>
  <si>
    <t xml:space="preserve">        15.5 Motor</t>
  </si>
  <si>
    <t xml:space="preserve">        15.6 Marine</t>
  </si>
  <si>
    <t xml:space="preserve">        15.7 Spectrometer</t>
  </si>
  <si>
    <t>POLICY CLASS</t>
  </si>
  <si>
    <t xml:space="preserve">Premiums (exclusive of commisions) payable as follows: </t>
  </si>
  <si>
    <t>14.  SASRIA (riot &amp; strike)</t>
  </si>
  <si>
    <t>RFP NO:</t>
  </si>
  <si>
    <t>RFP NAME:</t>
  </si>
  <si>
    <t>Commercial Insurance Broker</t>
  </si>
  <si>
    <t>ANNEXURE A</t>
  </si>
  <si>
    <t>Bid No: CO/054/11/2018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</si>
</sst>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&quot;* #,##0.00_-;\-&quot;R&quot;* #,##0.00_-;_-&quot;R&quot;* &quot;-&quot;??_-;_-@_-"/>
    <numFmt numFmtId="165" formatCode="_ &quot;R&quot;\ * #,##0.00_ ;_ &quot;R&quot;\ * \-#,##0.00_ ;_ &quot;R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9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/>
    <xf numFmtId="0" fontId="4" fillId="2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3" fillId="2" borderId="9" xfId="0" applyFont="1" applyFill="1" applyBorder="1"/>
    <xf numFmtId="164" fontId="4" fillId="0" borderId="3" xfId="1" applyFont="1" applyBorder="1"/>
    <xf numFmtId="0" fontId="0" fillId="2" borderId="13" xfId="0" applyFill="1" applyBorder="1"/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/>
    <xf numFmtId="0" fontId="0" fillId="2" borderId="12" xfId="0" applyFill="1" applyBorder="1"/>
    <xf numFmtId="0" fontId="2" fillId="0" borderId="0" xfId="0" applyFont="1"/>
    <xf numFmtId="164" fontId="4" fillId="4" borderId="5" xfId="1" applyFont="1" applyFill="1" applyBorder="1"/>
    <xf numFmtId="164" fontId="4" fillId="4" borderId="6" xfId="1" applyFont="1" applyFill="1" applyBorder="1"/>
    <xf numFmtId="164" fontId="4" fillId="4" borderId="7" xfId="1" applyFont="1" applyFill="1" applyBorder="1"/>
    <xf numFmtId="164" fontId="2" fillId="0" borderId="0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3" borderId="7" xfId="0" applyFont="1" applyFill="1" applyBorder="1" applyAlignment="1">
      <alignment horizontal="center"/>
    </xf>
    <xf numFmtId="164" fontId="2" fillId="0" borderId="3" xfId="0" applyNumberFormat="1" applyFont="1" applyBorder="1"/>
    <xf numFmtId="0" fontId="3" fillId="2" borderId="0" xfId="2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left"/>
    </xf>
    <xf numFmtId="0" fontId="3" fillId="2" borderId="1" xfId="2" applyFont="1" applyFill="1" applyBorder="1" applyAlignment="1">
      <alignment horizontal="left"/>
    </xf>
    <xf numFmtId="0" fontId="3" fillId="2" borderId="11" xfId="2" applyFont="1" applyFill="1" applyBorder="1" applyAlignment="1">
      <alignment horizontal="left"/>
    </xf>
    <xf numFmtId="0" fontId="0" fillId="0" borderId="0" xfId="0" applyBorder="1"/>
    <xf numFmtId="164" fontId="4" fillId="4" borderId="14" xfId="1" applyFont="1" applyFill="1" applyBorder="1"/>
    <xf numFmtId="164" fontId="4" fillId="4" borderId="11" xfId="1" applyFont="1" applyFill="1" applyBorder="1"/>
    <xf numFmtId="164" fontId="4" fillId="4" borderId="12" xfId="1" applyFont="1" applyFill="1" applyBorder="1"/>
    <xf numFmtId="0" fontId="3" fillId="3" borderId="2" xfId="0" applyFont="1" applyFill="1" applyBorder="1" applyAlignment="1">
      <alignment horizontal="center" wrapText="1"/>
    </xf>
    <xf numFmtId="0" fontId="0" fillId="2" borderId="3" xfId="0" applyFill="1" applyBorder="1"/>
    <xf numFmtId="0" fontId="3" fillId="3" borderId="24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/>
    <xf numFmtId="0" fontId="5" fillId="0" borderId="1" xfId="0" quotePrefix="1" applyFont="1" applyBorder="1"/>
    <xf numFmtId="0" fontId="5" fillId="0" borderId="10" xfId="0" quotePrefix="1" applyFont="1" applyBorder="1"/>
    <xf numFmtId="0" fontId="0" fillId="0" borderId="11" xfId="0" applyBorder="1"/>
    <xf numFmtId="0" fontId="0" fillId="0" borderId="12" xfId="0" applyBorder="1"/>
    <xf numFmtId="164" fontId="2" fillId="0" borderId="27" xfId="0" applyNumberFormat="1" applyFont="1" applyBorder="1"/>
    <xf numFmtId="164" fontId="2" fillId="0" borderId="26" xfId="0" applyNumberFormat="1" applyFont="1" applyBorder="1"/>
    <xf numFmtId="0" fontId="3" fillId="3" borderId="28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2" borderId="8" xfId="2" applyFont="1" applyFill="1" applyBorder="1" applyAlignment="1">
      <alignment horizontal="left"/>
    </xf>
    <xf numFmtId="0" fontId="3" fillId="2" borderId="9" xfId="2" applyFont="1" applyFill="1" applyBorder="1"/>
    <xf numFmtId="0" fontId="3" fillId="2" borderId="11" xfId="2" applyFont="1" applyFill="1" applyBorder="1"/>
    <xf numFmtId="0" fontId="4" fillId="2" borderId="11" xfId="2" applyFont="1" applyFill="1" applyBorder="1" applyAlignment="1">
      <alignment horizontal="center"/>
    </xf>
    <xf numFmtId="0" fontId="0" fillId="0" borderId="0" xfId="0" applyBorder="1"/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4" fontId="4" fillId="2" borderId="4" xfId="1" applyFont="1" applyFill="1" applyBorder="1" applyAlignment="1">
      <alignment wrapText="1"/>
    </xf>
    <xf numFmtId="164" fontId="4" fillId="2" borderId="5" xfId="1" applyFont="1" applyFill="1" applyBorder="1" applyAlignment="1">
      <alignment wrapText="1"/>
    </xf>
    <xf numFmtId="164" fontId="4" fillId="2" borderId="6" xfId="1" applyFont="1" applyFill="1" applyBorder="1" applyAlignment="1">
      <alignment wrapText="1"/>
    </xf>
    <xf numFmtId="164" fontId="4" fillId="2" borderId="10" xfId="1" applyFont="1" applyFill="1" applyBorder="1" applyAlignment="1">
      <alignment horizontal="left"/>
    </xf>
    <xf numFmtId="164" fontId="4" fillId="2" borderId="11" xfId="1" applyFont="1" applyFill="1" applyBorder="1" applyAlignment="1">
      <alignment horizontal="left"/>
    </xf>
    <xf numFmtId="164" fontId="4" fillId="2" borderId="12" xfId="1" applyFont="1" applyFill="1" applyBorder="1" applyAlignment="1">
      <alignment horizontal="left"/>
    </xf>
    <xf numFmtId="0" fontId="3" fillId="3" borderId="2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4" fillId="3" borderId="29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0" fillId="0" borderId="11" xfId="0" applyBorder="1"/>
    <xf numFmtId="0" fontId="3" fillId="2" borderId="25" xfId="2" applyFont="1" applyFill="1" applyBorder="1" applyAlignment="1">
      <alignment horizontal="center"/>
    </xf>
    <xf numFmtId="0" fontId="3" fillId="2" borderId="3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/>
    </xf>
  </cellXfs>
  <cellStyles count="5">
    <cellStyle name="Currency" xfId="1" builtinId="4"/>
    <cellStyle name="Currency 2" xfId="3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0"/>
  <sheetViews>
    <sheetView tabSelected="1" topLeftCell="A19" zoomScale="73" zoomScaleNormal="73" workbookViewId="0">
      <selection activeCell="E5" sqref="E5:J5"/>
    </sheetView>
  </sheetViews>
  <sheetFormatPr defaultRowHeight="15" x14ac:dyDescent="0.25"/>
  <cols>
    <col min="1" max="1" width="17.7109375" customWidth="1"/>
    <col min="2" max="2" width="19.5703125" customWidth="1"/>
    <col min="3" max="3" width="17.140625" customWidth="1"/>
    <col min="4" max="4" width="14.5703125" customWidth="1"/>
    <col min="5" max="5" width="15.5703125" customWidth="1"/>
    <col min="6" max="6" width="25.140625" customWidth="1"/>
    <col min="7" max="8" width="24.7109375" customWidth="1"/>
    <col min="9" max="9" width="25.7109375" customWidth="1"/>
    <col min="10" max="10" width="27.42578125" customWidth="1"/>
    <col min="11" max="11" width="23.7109375" customWidth="1"/>
  </cols>
  <sheetData>
    <row r="1" spans="1:11" x14ac:dyDescent="0.25">
      <c r="A1" s="82" t="s">
        <v>45</v>
      </c>
      <c r="B1" s="83"/>
      <c r="C1" s="25"/>
      <c r="D1" s="25"/>
      <c r="E1" s="25"/>
      <c r="F1" s="25"/>
      <c r="G1" s="25"/>
      <c r="H1" s="25"/>
      <c r="I1" s="25"/>
      <c r="J1" s="25"/>
    </row>
    <row r="2" spans="1:11" ht="15.75" thickBot="1" x14ac:dyDescent="0.3">
      <c r="A2" s="84"/>
      <c r="B2" s="84"/>
      <c r="C2" s="25"/>
      <c r="D2" s="25"/>
      <c r="E2" s="25"/>
      <c r="F2" s="25"/>
      <c r="G2" s="25"/>
      <c r="H2" s="25"/>
      <c r="I2" s="25"/>
      <c r="J2" s="25"/>
      <c r="K2" s="25"/>
    </row>
    <row r="3" spans="1:11" ht="38.450000000000003" customHeight="1" x14ac:dyDescent="0.25">
      <c r="A3" s="42" t="s">
        <v>42</v>
      </c>
      <c r="B3" s="5"/>
      <c r="C3" s="46"/>
      <c r="D3" s="43"/>
      <c r="E3" s="85" t="s">
        <v>46</v>
      </c>
      <c r="F3" s="85"/>
      <c r="G3" s="85"/>
      <c r="H3" s="85"/>
      <c r="I3" s="85"/>
      <c r="J3" s="86"/>
      <c r="K3" s="7"/>
    </row>
    <row r="4" spans="1:11" ht="38.450000000000003" customHeight="1" x14ac:dyDescent="0.25">
      <c r="A4" s="23" t="s">
        <v>43</v>
      </c>
      <c r="B4" s="2"/>
      <c r="C4" s="46"/>
      <c r="D4" s="20"/>
      <c r="E4" s="87" t="s">
        <v>44</v>
      </c>
      <c r="F4" s="87"/>
      <c r="G4" s="87"/>
      <c r="H4" s="87"/>
      <c r="I4" s="87"/>
      <c r="J4" s="87"/>
      <c r="K4" s="3"/>
    </row>
    <row r="5" spans="1:11" ht="38.450000000000003" customHeight="1" x14ac:dyDescent="0.25">
      <c r="A5" s="23" t="s">
        <v>0</v>
      </c>
      <c r="B5" s="2"/>
      <c r="C5" s="25"/>
      <c r="D5" s="20"/>
      <c r="E5" s="88"/>
      <c r="F5" s="88"/>
      <c r="G5" s="88"/>
      <c r="H5" s="88"/>
      <c r="I5" s="88"/>
      <c r="J5" s="88"/>
      <c r="K5" s="30"/>
    </row>
    <row r="6" spans="1:11" ht="38.450000000000003" customHeight="1" x14ac:dyDescent="0.25">
      <c r="A6" s="1"/>
      <c r="B6" s="2"/>
      <c r="C6" s="22"/>
      <c r="D6" s="20"/>
      <c r="E6" s="21"/>
      <c r="F6" s="21"/>
      <c r="G6" s="21"/>
      <c r="H6" s="21"/>
      <c r="I6" s="21"/>
      <c r="J6" s="21"/>
      <c r="K6" s="30"/>
    </row>
    <row r="7" spans="1:11" ht="38.450000000000003" customHeight="1" thickBot="1" x14ac:dyDescent="0.3">
      <c r="A7" s="8" t="s">
        <v>2</v>
      </c>
      <c r="B7" s="9"/>
      <c r="C7" s="24"/>
      <c r="D7" s="44"/>
      <c r="E7" s="45"/>
      <c r="F7" s="45"/>
      <c r="G7" s="45"/>
      <c r="H7" s="45"/>
      <c r="I7" s="45"/>
      <c r="J7" s="45"/>
      <c r="K7" s="10"/>
    </row>
    <row r="8" spans="1:11" x14ac:dyDescent="0.25">
      <c r="A8" s="80"/>
      <c r="B8" s="81"/>
      <c r="C8" s="81"/>
      <c r="D8" s="81"/>
      <c r="E8" s="81"/>
      <c r="F8" s="40" t="s">
        <v>6</v>
      </c>
      <c r="G8" s="40" t="s">
        <v>7</v>
      </c>
      <c r="H8" s="40" t="s">
        <v>8</v>
      </c>
      <c r="I8" s="40" t="s">
        <v>9</v>
      </c>
      <c r="J8" s="40" t="s">
        <v>10</v>
      </c>
      <c r="K8" s="41" t="s">
        <v>11</v>
      </c>
    </row>
    <row r="9" spans="1:11" ht="30" x14ac:dyDescent="0.25">
      <c r="A9" s="72" t="s">
        <v>39</v>
      </c>
      <c r="B9" s="73"/>
      <c r="C9" s="73"/>
      <c r="D9" s="73"/>
      <c r="E9" s="73"/>
      <c r="F9" s="29" t="s">
        <v>4</v>
      </c>
      <c r="G9" s="29" t="s">
        <v>4</v>
      </c>
      <c r="H9" s="29" t="s">
        <v>4</v>
      </c>
      <c r="I9" s="29" t="s">
        <v>4</v>
      </c>
      <c r="J9" s="29" t="s">
        <v>4</v>
      </c>
      <c r="K9" s="31" t="s">
        <v>4</v>
      </c>
    </row>
    <row r="10" spans="1:11" ht="21.95" customHeight="1" thickBot="1" x14ac:dyDescent="0.3">
      <c r="A10" s="69" t="s">
        <v>3</v>
      </c>
      <c r="B10" s="70"/>
      <c r="C10" s="70"/>
      <c r="D10" s="70"/>
      <c r="E10" s="71"/>
      <c r="F10" s="26">
        <f t="shared" ref="F10" si="0">E10*1.14</f>
        <v>0</v>
      </c>
      <c r="G10" s="26">
        <f t="shared" ref="G10" si="1">F10*1.14</f>
        <v>0</v>
      </c>
      <c r="H10" s="26">
        <f t="shared" ref="H10" si="2">G10*1.14</f>
        <v>0</v>
      </c>
      <c r="I10" s="27">
        <f t="shared" ref="I10" si="3">H10*1.14</f>
        <v>0</v>
      </c>
      <c r="J10" s="26">
        <f>H10*1.14</f>
        <v>0</v>
      </c>
      <c r="K10" s="28">
        <f>SUM(F10:J10)</f>
        <v>0</v>
      </c>
    </row>
    <row r="11" spans="1:11" ht="14.45" customHeight="1" x14ac:dyDescent="0.25">
      <c r="A11" s="62" t="s">
        <v>40</v>
      </c>
      <c r="B11" s="63"/>
      <c r="C11" s="63"/>
      <c r="D11" s="63"/>
      <c r="E11" s="63"/>
      <c r="F11" s="63"/>
      <c r="G11" s="63"/>
      <c r="H11" s="63"/>
      <c r="I11" s="63"/>
      <c r="J11" s="63"/>
      <c r="K11" s="79"/>
    </row>
    <row r="12" spans="1:11" ht="32.1" customHeight="1" thickBot="1" x14ac:dyDescent="0.3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8"/>
    </row>
    <row r="13" spans="1:11" ht="15.75" thickBot="1" x14ac:dyDescent="0.3">
      <c r="A13" s="77"/>
      <c r="B13" s="78"/>
      <c r="C13" s="78"/>
      <c r="D13" s="78"/>
      <c r="E13" s="78"/>
      <c r="F13" s="18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8" t="s">
        <v>11</v>
      </c>
    </row>
    <row r="14" spans="1:11" ht="30.75" thickBot="1" x14ac:dyDescent="0.3">
      <c r="A14" s="74" t="s">
        <v>39</v>
      </c>
      <c r="B14" s="75"/>
      <c r="C14" s="75"/>
      <c r="D14" s="75"/>
      <c r="E14" s="76"/>
      <c r="F14" s="4" t="s">
        <v>1</v>
      </c>
      <c r="G14" s="4" t="s">
        <v>1</v>
      </c>
      <c r="H14" s="4" t="s">
        <v>1</v>
      </c>
      <c r="I14" s="4" t="s">
        <v>1</v>
      </c>
      <c r="J14" s="4" t="s">
        <v>1</v>
      </c>
      <c r="K14" s="4" t="s">
        <v>1</v>
      </c>
    </row>
    <row r="15" spans="1:11" ht="15.75" thickBot="1" x14ac:dyDescent="0.3">
      <c r="A15" s="47"/>
      <c r="B15" s="48"/>
      <c r="C15" s="48"/>
      <c r="D15" s="48"/>
      <c r="E15" s="48"/>
      <c r="F15" s="6"/>
      <c r="G15" s="6"/>
      <c r="H15" s="6"/>
      <c r="I15" s="6"/>
      <c r="J15" s="6"/>
      <c r="K15" s="6"/>
    </row>
    <row r="16" spans="1:11" ht="25.5" customHeight="1" thickBot="1" x14ac:dyDescent="0.3">
      <c r="A16" s="49" t="s">
        <v>15</v>
      </c>
      <c r="B16" s="50"/>
      <c r="C16" s="50"/>
      <c r="D16" s="50"/>
      <c r="E16" s="51"/>
      <c r="F16" s="14">
        <f t="shared" ref="F16:I25" si="4">E16*1.14</f>
        <v>0</v>
      </c>
      <c r="G16" s="14">
        <f t="shared" si="4"/>
        <v>0</v>
      </c>
      <c r="H16" s="14">
        <f t="shared" si="4"/>
        <v>0</v>
      </c>
      <c r="I16" s="12">
        <f t="shared" si="4"/>
        <v>0</v>
      </c>
      <c r="J16" s="14">
        <f>H16*1.14</f>
        <v>0</v>
      </c>
      <c r="K16" s="13">
        <f>SUM(F16:J16)</f>
        <v>0</v>
      </c>
    </row>
    <row r="17" spans="1:11" ht="25.5" customHeight="1" thickBot="1" x14ac:dyDescent="0.3">
      <c r="A17" s="52" t="s">
        <v>27</v>
      </c>
      <c r="B17" s="50"/>
      <c r="C17" s="50"/>
      <c r="D17" s="50"/>
      <c r="E17" s="51"/>
      <c r="F17" s="14"/>
      <c r="G17" s="14"/>
      <c r="H17" s="14"/>
      <c r="I17" s="12"/>
      <c r="J17" s="14"/>
      <c r="K17" s="13"/>
    </row>
    <row r="18" spans="1:11" ht="25.5" customHeight="1" thickBot="1" x14ac:dyDescent="0.3">
      <c r="A18" s="64" t="s">
        <v>28</v>
      </c>
      <c r="B18" s="65"/>
      <c r="C18" s="65"/>
      <c r="D18" s="65"/>
      <c r="E18" s="65"/>
      <c r="F18" s="14">
        <f t="shared" si="4"/>
        <v>0</v>
      </c>
      <c r="G18" s="14">
        <f t="shared" si="4"/>
        <v>0</v>
      </c>
      <c r="H18" s="14">
        <f t="shared" si="4"/>
        <v>0</v>
      </c>
      <c r="I18" s="12">
        <f t="shared" si="4"/>
        <v>0</v>
      </c>
      <c r="J18" s="14">
        <f t="shared" ref="J18:J30" si="5">H18*1.14</f>
        <v>0</v>
      </c>
      <c r="K18" s="13">
        <f t="shared" ref="K18:K30" si="6">SUM(F18:J18)</f>
        <v>0</v>
      </c>
    </row>
    <row r="19" spans="1:11" ht="25.5" customHeight="1" thickBot="1" x14ac:dyDescent="0.3">
      <c r="A19" s="64" t="s">
        <v>29</v>
      </c>
      <c r="B19" s="65"/>
      <c r="C19" s="65"/>
      <c r="D19" s="65"/>
      <c r="E19" s="65"/>
      <c r="F19" s="14">
        <f t="shared" si="4"/>
        <v>0</v>
      </c>
      <c r="G19" s="14">
        <f t="shared" si="4"/>
        <v>0</v>
      </c>
      <c r="H19" s="14">
        <f t="shared" si="4"/>
        <v>0</v>
      </c>
      <c r="I19" s="12">
        <f t="shared" si="4"/>
        <v>0</v>
      </c>
      <c r="J19" s="14">
        <f t="shared" si="5"/>
        <v>0</v>
      </c>
      <c r="K19" s="13">
        <f t="shared" si="6"/>
        <v>0</v>
      </c>
    </row>
    <row r="20" spans="1:11" ht="25.5" customHeight="1" thickBot="1" x14ac:dyDescent="0.3">
      <c r="A20" s="64" t="s">
        <v>16</v>
      </c>
      <c r="B20" s="65"/>
      <c r="C20" s="65"/>
      <c r="D20" s="65"/>
      <c r="E20" s="65"/>
      <c r="F20" s="14">
        <f t="shared" si="4"/>
        <v>0</v>
      </c>
      <c r="G20" s="14">
        <f t="shared" si="4"/>
        <v>0</v>
      </c>
      <c r="H20" s="14">
        <f t="shared" si="4"/>
        <v>0</v>
      </c>
      <c r="I20" s="12">
        <f t="shared" si="4"/>
        <v>0</v>
      </c>
      <c r="J20" s="14">
        <f t="shared" si="5"/>
        <v>0</v>
      </c>
      <c r="K20" s="13">
        <f t="shared" si="6"/>
        <v>0</v>
      </c>
    </row>
    <row r="21" spans="1:11" ht="25.5" customHeight="1" thickBot="1" x14ac:dyDescent="0.3">
      <c r="A21" s="64" t="s">
        <v>17</v>
      </c>
      <c r="B21" s="65"/>
      <c r="C21" s="65"/>
      <c r="D21" s="65"/>
      <c r="E21" s="65"/>
      <c r="F21" s="14">
        <f t="shared" si="4"/>
        <v>0</v>
      </c>
      <c r="G21" s="14">
        <f t="shared" si="4"/>
        <v>0</v>
      </c>
      <c r="H21" s="14">
        <f t="shared" si="4"/>
        <v>0</v>
      </c>
      <c r="I21" s="12">
        <f t="shared" si="4"/>
        <v>0</v>
      </c>
      <c r="J21" s="14">
        <f t="shared" si="5"/>
        <v>0</v>
      </c>
      <c r="K21" s="13">
        <f t="shared" si="6"/>
        <v>0</v>
      </c>
    </row>
    <row r="22" spans="1:11" ht="25.5" customHeight="1" thickBot="1" x14ac:dyDescent="0.3">
      <c r="A22" s="64" t="s">
        <v>18</v>
      </c>
      <c r="B22" s="65"/>
      <c r="C22" s="65"/>
      <c r="D22" s="65"/>
      <c r="E22" s="65"/>
      <c r="F22" s="14">
        <f t="shared" si="4"/>
        <v>0</v>
      </c>
      <c r="G22" s="14">
        <f t="shared" si="4"/>
        <v>0</v>
      </c>
      <c r="H22" s="14">
        <f t="shared" si="4"/>
        <v>0</v>
      </c>
      <c r="I22" s="12">
        <f t="shared" si="4"/>
        <v>0</v>
      </c>
      <c r="J22" s="14">
        <f t="shared" si="5"/>
        <v>0</v>
      </c>
      <c r="K22" s="13">
        <f t="shared" si="6"/>
        <v>0</v>
      </c>
    </row>
    <row r="23" spans="1:11" ht="25.5" customHeight="1" thickBot="1" x14ac:dyDescent="0.3">
      <c r="A23" s="64" t="s">
        <v>19</v>
      </c>
      <c r="B23" s="65"/>
      <c r="C23" s="65"/>
      <c r="D23" s="65"/>
      <c r="E23" s="65"/>
      <c r="F23" s="14">
        <f t="shared" si="4"/>
        <v>0</v>
      </c>
      <c r="G23" s="14">
        <f t="shared" si="4"/>
        <v>0</v>
      </c>
      <c r="H23" s="14">
        <f t="shared" si="4"/>
        <v>0</v>
      </c>
      <c r="I23" s="12">
        <f t="shared" si="4"/>
        <v>0</v>
      </c>
      <c r="J23" s="14">
        <f t="shared" si="5"/>
        <v>0</v>
      </c>
      <c r="K23" s="13">
        <f t="shared" si="6"/>
        <v>0</v>
      </c>
    </row>
    <row r="24" spans="1:11" ht="25.5" customHeight="1" thickBot="1" x14ac:dyDescent="0.3">
      <c r="A24" s="64" t="s">
        <v>20</v>
      </c>
      <c r="B24" s="65"/>
      <c r="C24" s="65"/>
      <c r="D24" s="65"/>
      <c r="E24" s="65"/>
      <c r="F24" s="14">
        <f t="shared" si="4"/>
        <v>0</v>
      </c>
      <c r="G24" s="14">
        <f t="shared" si="4"/>
        <v>0</v>
      </c>
      <c r="H24" s="14">
        <f t="shared" si="4"/>
        <v>0</v>
      </c>
      <c r="I24" s="12">
        <f t="shared" si="4"/>
        <v>0</v>
      </c>
      <c r="J24" s="14">
        <f t="shared" si="5"/>
        <v>0</v>
      </c>
      <c r="K24" s="13">
        <f t="shared" si="6"/>
        <v>0</v>
      </c>
    </row>
    <row r="25" spans="1:11" ht="25.5" customHeight="1" thickBot="1" x14ac:dyDescent="0.3">
      <c r="A25" s="64" t="s">
        <v>21</v>
      </c>
      <c r="B25" s="65"/>
      <c r="C25" s="65"/>
      <c r="D25" s="65"/>
      <c r="E25" s="65"/>
      <c r="F25" s="14">
        <f t="shared" si="4"/>
        <v>0</v>
      </c>
      <c r="G25" s="14">
        <f t="shared" si="4"/>
        <v>0</v>
      </c>
      <c r="H25" s="14">
        <f t="shared" si="4"/>
        <v>0</v>
      </c>
      <c r="I25" s="12">
        <f t="shared" si="4"/>
        <v>0</v>
      </c>
      <c r="J25" s="14">
        <f t="shared" si="5"/>
        <v>0</v>
      </c>
      <c r="K25" s="13">
        <f t="shared" si="6"/>
        <v>0</v>
      </c>
    </row>
    <row r="26" spans="1:11" ht="25.5" customHeight="1" thickBot="1" x14ac:dyDescent="0.3">
      <c r="A26" s="64" t="s">
        <v>22</v>
      </c>
      <c r="B26" s="65"/>
      <c r="C26" s="65"/>
      <c r="D26" s="65"/>
      <c r="E26" s="65"/>
      <c r="F26" s="14">
        <f t="shared" ref="F26:F29" si="7">E26*1.14</f>
        <v>0</v>
      </c>
      <c r="G26" s="14">
        <f t="shared" ref="G26:G29" si="8">F26*1.14</f>
        <v>0</v>
      </c>
      <c r="H26" s="14">
        <f t="shared" ref="H26:H29" si="9">G26*1.14</f>
        <v>0</v>
      </c>
      <c r="I26" s="12">
        <f t="shared" ref="I26:I29" si="10">H26*1.14</f>
        <v>0</v>
      </c>
      <c r="J26" s="14">
        <f t="shared" si="5"/>
        <v>0</v>
      </c>
      <c r="K26" s="13">
        <f t="shared" si="6"/>
        <v>0</v>
      </c>
    </row>
    <row r="27" spans="1:11" ht="25.5" customHeight="1" thickBot="1" x14ac:dyDescent="0.3">
      <c r="A27" s="64" t="s">
        <v>23</v>
      </c>
      <c r="B27" s="65"/>
      <c r="C27" s="65"/>
      <c r="D27" s="65"/>
      <c r="E27" s="65"/>
      <c r="F27" s="14">
        <f t="shared" si="7"/>
        <v>0</v>
      </c>
      <c r="G27" s="14">
        <f t="shared" si="8"/>
        <v>0</v>
      </c>
      <c r="H27" s="14">
        <f t="shared" si="9"/>
        <v>0</v>
      </c>
      <c r="I27" s="12">
        <f t="shared" si="10"/>
        <v>0</v>
      </c>
      <c r="J27" s="14">
        <f t="shared" si="5"/>
        <v>0</v>
      </c>
      <c r="K27" s="13">
        <f t="shared" si="6"/>
        <v>0</v>
      </c>
    </row>
    <row r="28" spans="1:11" ht="25.5" customHeight="1" thickBot="1" x14ac:dyDescent="0.3">
      <c r="A28" s="64" t="s">
        <v>24</v>
      </c>
      <c r="B28" s="65"/>
      <c r="C28" s="65"/>
      <c r="D28" s="65"/>
      <c r="E28" s="65"/>
      <c r="F28" s="14">
        <f t="shared" si="7"/>
        <v>0</v>
      </c>
      <c r="G28" s="14">
        <f t="shared" si="8"/>
        <v>0</v>
      </c>
      <c r="H28" s="14">
        <f t="shared" si="9"/>
        <v>0</v>
      </c>
      <c r="I28" s="12">
        <f t="shared" si="10"/>
        <v>0</v>
      </c>
      <c r="J28" s="14">
        <f t="shared" si="5"/>
        <v>0</v>
      </c>
      <c r="K28" s="13">
        <f t="shared" si="6"/>
        <v>0</v>
      </c>
    </row>
    <row r="29" spans="1:11" ht="25.5" customHeight="1" thickBot="1" x14ac:dyDescent="0.3">
      <c r="A29" s="64" t="s">
        <v>25</v>
      </c>
      <c r="B29" s="65"/>
      <c r="C29" s="65"/>
      <c r="D29" s="65"/>
      <c r="E29" s="65"/>
      <c r="F29" s="14">
        <f t="shared" si="7"/>
        <v>0</v>
      </c>
      <c r="G29" s="14">
        <f t="shared" si="8"/>
        <v>0</v>
      </c>
      <c r="H29" s="14">
        <f t="shared" si="9"/>
        <v>0</v>
      </c>
      <c r="I29" s="12">
        <f t="shared" si="10"/>
        <v>0</v>
      </c>
      <c r="J29" s="14">
        <f t="shared" si="5"/>
        <v>0</v>
      </c>
      <c r="K29" s="13">
        <f t="shared" si="6"/>
        <v>0</v>
      </c>
    </row>
    <row r="30" spans="1:11" ht="25.5" customHeight="1" thickBot="1" x14ac:dyDescent="0.3">
      <c r="A30" s="64" t="s">
        <v>26</v>
      </c>
      <c r="B30" s="65"/>
      <c r="C30" s="65"/>
      <c r="D30" s="65"/>
      <c r="E30" s="65"/>
      <c r="F30" s="14">
        <f t="shared" ref="F30" si="11">E30*1.14</f>
        <v>0</v>
      </c>
      <c r="G30" s="14">
        <f t="shared" ref="G30" si="12">F30*1.14</f>
        <v>0</v>
      </c>
      <c r="H30" s="14">
        <f t="shared" ref="H30" si="13">G30*1.14</f>
        <v>0</v>
      </c>
      <c r="I30" s="12">
        <f t="shared" ref="I30" si="14">H30*1.14</f>
        <v>0</v>
      </c>
      <c r="J30" s="14">
        <f t="shared" si="5"/>
        <v>0</v>
      </c>
      <c r="K30" s="13">
        <f t="shared" si="6"/>
        <v>0</v>
      </c>
    </row>
    <row r="31" spans="1:11" ht="25.5" customHeight="1" thickBot="1" x14ac:dyDescent="0.3">
      <c r="A31" s="52" t="s">
        <v>41</v>
      </c>
      <c r="B31" s="50"/>
      <c r="C31" s="50"/>
      <c r="D31" s="50"/>
      <c r="E31" s="51"/>
      <c r="F31" s="14"/>
      <c r="G31" s="14"/>
      <c r="H31" s="14"/>
      <c r="I31" s="12"/>
      <c r="J31" s="14"/>
      <c r="K31" s="13"/>
    </row>
    <row r="32" spans="1:11" ht="25.5" customHeight="1" thickBot="1" x14ac:dyDescent="0.3">
      <c r="A32" s="64" t="s">
        <v>32</v>
      </c>
      <c r="B32" s="65"/>
      <c r="C32" s="65"/>
      <c r="D32" s="65"/>
      <c r="E32" s="65"/>
      <c r="F32" s="14">
        <f t="shared" ref="F32:F35" si="15">E32*1.14</f>
        <v>0</v>
      </c>
      <c r="G32" s="14">
        <f t="shared" ref="G32:G35" si="16">F32*1.14</f>
        <v>0</v>
      </c>
      <c r="H32" s="14">
        <f t="shared" ref="H32:H35" si="17">G32*1.14</f>
        <v>0</v>
      </c>
      <c r="I32" s="12">
        <f t="shared" ref="I32:I35" si="18">H32*1.14</f>
        <v>0</v>
      </c>
      <c r="J32" s="14">
        <f t="shared" ref="J32:J38" si="19">H32*1.14</f>
        <v>0</v>
      </c>
      <c r="K32" s="13">
        <f t="shared" ref="K32:K38" si="20">SUM(F32:J32)</f>
        <v>0</v>
      </c>
    </row>
    <row r="33" spans="1:11" ht="25.5" customHeight="1" thickBot="1" x14ac:dyDescent="0.3">
      <c r="A33" s="64" t="s">
        <v>33</v>
      </c>
      <c r="B33" s="65"/>
      <c r="C33" s="65"/>
      <c r="D33" s="65"/>
      <c r="E33" s="65"/>
      <c r="F33" s="14">
        <f t="shared" si="15"/>
        <v>0</v>
      </c>
      <c r="G33" s="14">
        <f t="shared" si="16"/>
        <v>0</v>
      </c>
      <c r="H33" s="14">
        <f t="shared" si="17"/>
        <v>0</v>
      </c>
      <c r="I33" s="12">
        <f t="shared" si="18"/>
        <v>0</v>
      </c>
      <c r="J33" s="14">
        <f t="shared" si="19"/>
        <v>0</v>
      </c>
      <c r="K33" s="13">
        <f t="shared" si="20"/>
        <v>0</v>
      </c>
    </row>
    <row r="34" spans="1:11" ht="25.5" customHeight="1" thickBot="1" x14ac:dyDescent="0.3">
      <c r="A34" s="64" t="s">
        <v>34</v>
      </c>
      <c r="B34" s="65"/>
      <c r="C34" s="65"/>
      <c r="D34" s="65"/>
      <c r="E34" s="65"/>
      <c r="F34" s="14">
        <f t="shared" si="15"/>
        <v>0</v>
      </c>
      <c r="G34" s="14">
        <f t="shared" si="16"/>
        <v>0</v>
      </c>
      <c r="H34" s="14">
        <f t="shared" si="17"/>
        <v>0</v>
      </c>
      <c r="I34" s="12">
        <f t="shared" si="18"/>
        <v>0</v>
      </c>
      <c r="J34" s="14">
        <f t="shared" si="19"/>
        <v>0</v>
      </c>
      <c r="K34" s="13">
        <f t="shared" si="20"/>
        <v>0</v>
      </c>
    </row>
    <row r="35" spans="1:11" ht="25.5" customHeight="1" thickBot="1" x14ac:dyDescent="0.3">
      <c r="A35" s="64" t="s">
        <v>35</v>
      </c>
      <c r="B35" s="65"/>
      <c r="C35" s="65"/>
      <c r="D35" s="65"/>
      <c r="E35" s="65"/>
      <c r="F35" s="14">
        <f t="shared" si="15"/>
        <v>0</v>
      </c>
      <c r="G35" s="14">
        <f t="shared" si="16"/>
        <v>0</v>
      </c>
      <c r="H35" s="14">
        <f t="shared" si="17"/>
        <v>0</v>
      </c>
      <c r="I35" s="12">
        <f t="shared" si="18"/>
        <v>0</v>
      </c>
      <c r="J35" s="14">
        <f t="shared" si="19"/>
        <v>0</v>
      </c>
      <c r="K35" s="13">
        <f t="shared" si="20"/>
        <v>0</v>
      </c>
    </row>
    <row r="36" spans="1:11" ht="25.5" customHeight="1" thickBot="1" x14ac:dyDescent="0.3">
      <c r="A36" s="64" t="s">
        <v>36</v>
      </c>
      <c r="B36" s="65"/>
      <c r="C36" s="65"/>
      <c r="D36" s="65"/>
      <c r="E36" s="65"/>
      <c r="F36" s="14">
        <f t="shared" ref="F36:F37" si="21">E36*1.14</f>
        <v>0</v>
      </c>
      <c r="G36" s="14">
        <f t="shared" ref="G36:G37" si="22">F36*1.14</f>
        <v>0</v>
      </c>
      <c r="H36" s="14">
        <f t="shared" ref="H36:H37" si="23">G36*1.14</f>
        <v>0</v>
      </c>
      <c r="I36" s="12">
        <f t="shared" ref="I36:I37" si="24">H36*1.14</f>
        <v>0</v>
      </c>
      <c r="J36" s="14">
        <f t="shared" si="19"/>
        <v>0</v>
      </c>
      <c r="K36" s="13">
        <f t="shared" si="20"/>
        <v>0</v>
      </c>
    </row>
    <row r="37" spans="1:11" ht="25.5" customHeight="1" thickBot="1" x14ac:dyDescent="0.3">
      <c r="A37" s="64" t="s">
        <v>37</v>
      </c>
      <c r="B37" s="65"/>
      <c r="C37" s="65"/>
      <c r="D37" s="65"/>
      <c r="E37" s="65"/>
      <c r="F37" s="14">
        <f t="shared" si="21"/>
        <v>0</v>
      </c>
      <c r="G37" s="14">
        <f t="shared" si="22"/>
        <v>0</v>
      </c>
      <c r="H37" s="14">
        <f t="shared" si="23"/>
        <v>0</v>
      </c>
      <c r="I37" s="12">
        <f t="shared" si="24"/>
        <v>0</v>
      </c>
      <c r="J37" s="14">
        <f t="shared" si="19"/>
        <v>0</v>
      </c>
      <c r="K37" s="13">
        <f t="shared" si="20"/>
        <v>0</v>
      </c>
    </row>
    <row r="38" spans="1:11" ht="25.5" customHeight="1" thickBot="1" x14ac:dyDescent="0.3">
      <c r="A38" s="64" t="s">
        <v>38</v>
      </c>
      <c r="B38" s="65"/>
      <c r="C38" s="65"/>
      <c r="D38" s="65"/>
      <c r="E38" s="65"/>
      <c r="F38" s="14">
        <f t="shared" ref="F38" si="25">E38*1.14</f>
        <v>0</v>
      </c>
      <c r="G38" s="14">
        <f t="shared" ref="G38" si="26">F38*1.14</f>
        <v>0</v>
      </c>
      <c r="H38" s="14">
        <f t="shared" ref="H38" si="27">G38*1.14</f>
        <v>0</v>
      </c>
      <c r="I38" s="12">
        <f t="shared" ref="I38" si="28">H38*1.14</f>
        <v>0</v>
      </c>
      <c r="J38" s="14">
        <f t="shared" si="19"/>
        <v>0</v>
      </c>
      <c r="K38" s="13">
        <f t="shared" si="20"/>
        <v>0</v>
      </c>
    </row>
    <row r="39" spans="1:11" ht="25.5" customHeight="1" thickBot="1" x14ac:dyDescent="0.3">
      <c r="A39" s="64"/>
      <c r="B39" s="65"/>
      <c r="C39" s="65"/>
      <c r="D39" s="65"/>
      <c r="E39" s="65"/>
      <c r="F39" s="14"/>
      <c r="G39" s="14"/>
      <c r="H39" s="14"/>
      <c r="I39" s="12"/>
      <c r="J39" s="14"/>
      <c r="K39" s="13"/>
    </row>
    <row r="40" spans="1:11" ht="25.5" customHeight="1" thickBot="1" x14ac:dyDescent="0.3">
      <c r="A40" s="53"/>
      <c r="B40" s="54"/>
      <c r="C40" s="54"/>
      <c r="D40" s="54"/>
      <c r="E40" s="55"/>
      <c r="F40" s="14"/>
      <c r="G40" s="14"/>
      <c r="H40" s="14"/>
      <c r="I40" s="12"/>
      <c r="J40" s="14"/>
      <c r="K40" s="13"/>
    </row>
    <row r="41" spans="1:11" s="11" customFormat="1" ht="30.75" customHeight="1" thickBot="1" x14ac:dyDescent="0.3">
      <c r="A41" s="62" t="s">
        <v>5</v>
      </c>
      <c r="B41" s="63"/>
      <c r="C41" s="63"/>
      <c r="D41" s="63"/>
      <c r="E41" s="63"/>
      <c r="F41" s="38">
        <f t="shared" ref="F41:K41" si="29">F10+SUM(F16:F19)</f>
        <v>0</v>
      </c>
      <c r="G41" s="38">
        <f t="shared" si="29"/>
        <v>0</v>
      </c>
      <c r="H41" s="38">
        <f t="shared" si="29"/>
        <v>0</v>
      </c>
      <c r="I41" s="38">
        <f t="shared" si="29"/>
        <v>0</v>
      </c>
      <c r="J41" s="38">
        <f t="shared" si="29"/>
        <v>0</v>
      </c>
      <c r="K41" s="39">
        <f t="shared" si="29"/>
        <v>0</v>
      </c>
    </row>
    <row r="42" spans="1:11" s="11" customFormat="1" ht="15.75" thickTop="1" x14ac:dyDescent="0.25">
      <c r="A42" s="16"/>
      <c r="B42" s="17"/>
      <c r="C42" s="17"/>
      <c r="D42" s="17"/>
      <c r="E42" s="17"/>
      <c r="F42" s="17"/>
      <c r="G42" s="15"/>
      <c r="H42" s="15"/>
      <c r="I42" s="15"/>
      <c r="J42" s="15"/>
      <c r="K42" s="19"/>
    </row>
    <row r="43" spans="1:11" s="11" customFormat="1" x14ac:dyDescent="0.25">
      <c r="A43" s="56" t="s">
        <v>14</v>
      </c>
      <c r="B43" s="57"/>
      <c r="C43" s="57"/>
      <c r="D43" s="57"/>
      <c r="E43" s="57"/>
      <c r="F43" s="57"/>
      <c r="G43" s="57"/>
      <c r="H43" s="57"/>
      <c r="I43" s="57"/>
      <c r="J43" s="57"/>
      <c r="K43" s="58"/>
    </row>
    <row r="44" spans="1:11" ht="26.45" customHeight="1" thickBot="1" x14ac:dyDescent="0.3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1"/>
    </row>
    <row r="45" spans="1:11" ht="26.45" customHeight="1" thickBot="1" x14ac:dyDescent="0.3">
      <c r="A45" s="66" t="s">
        <v>31</v>
      </c>
      <c r="B45" s="67"/>
      <c r="C45" s="67"/>
      <c r="D45" s="67"/>
      <c r="E45" s="68"/>
      <c r="F45" s="14">
        <f t="shared" ref="F45:F46" si="30">E45*1.14</f>
        <v>0</v>
      </c>
      <c r="G45" s="14">
        <f t="shared" ref="G45:G46" si="31">F45*1.14</f>
        <v>0</v>
      </c>
      <c r="H45" s="14">
        <f t="shared" ref="H45:H46" si="32">G45*1.14</f>
        <v>0</v>
      </c>
      <c r="I45" s="12">
        <f t="shared" ref="I45:I46" si="33">H45*1.14</f>
        <v>0</v>
      </c>
      <c r="J45" s="14">
        <f>H45*1.14</f>
        <v>0</v>
      </c>
      <c r="K45" s="13">
        <f>SUM(F45:J45)</f>
        <v>0</v>
      </c>
    </row>
    <row r="46" spans="1:11" ht="38.1" customHeight="1" thickBot="1" x14ac:dyDescent="0.3">
      <c r="A46" s="66" t="s">
        <v>30</v>
      </c>
      <c r="B46" s="67"/>
      <c r="C46" s="67"/>
      <c r="D46" s="67"/>
      <c r="E46" s="68"/>
      <c r="F46" s="14">
        <f t="shared" si="30"/>
        <v>0</v>
      </c>
      <c r="G46" s="14">
        <f t="shared" si="31"/>
        <v>0</v>
      </c>
      <c r="H46" s="14">
        <f t="shared" si="32"/>
        <v>0</v>
      </c>
      <c r="I46" s="12">
        <f t="shared" si="33"/>
        <v>0</v>
      </c>
      <c r="J46" s="14">
        <f>H46*1.14</f>
        <v>0</v>
      </c>
      <c r="K46" s="13">
        <f>SUM(F46:J46)</f>
        <v>0</v>
      </c>
    </row>
    <row r="47" spans="1:11" x14ac:dyDescent="0.25">
      <c r="A47" s="32"/>
      <c r="B47" s="25"/>
      <c r="C47" s="25"/>
      <c r="D47" s="25"/>
      <c r="E47" s="25"/>
      <c r="F47" s="25"/>
      <c r="G47" s="25"/>
      <c r="H47" s="25"/>
      <c r="I47" s="25"/>
      <c r="J47" s="25"/>
      <c r="K47" s="33"/>
    </row>
    <row r="48" spans="1:11" x14ac:dyDescent="0.25">
      <c r="A48" s="32"/>
      <c r="B48" s="25"/>
      <c r="C48" s="25"/>
      <c r="D48" s="25"/>
      <c r="E48" s="25"/>
      <c r="F48" s="25"/>
      <c r="G48" s="25"/>
      <c r="H48" s="25"/>
      <c r="I48" s="25"/>
      <c r="J48" s="25"/>
      <c r="K48" s="33"/>
    </row>
    <row r="49" spans="1:11" x14ac:dyDescent="0.25">
      <c r="A49" s="34" t="s">
        <v>12</v>
      </c>
      <c r="B49" s="25"/>
      <c r="C49" s="25"/>
      <c r="D49" s="25"/>
      <c r="E49" s="25"/>
      <c r="F49" s="25"/>
      <c r="G49" s="25"/>
      <c r="H49" s="25"/>
      <c r="I49" s="25"/>
      <c r="J49" s="25"/>
      <c r="K49" s="33"/>
    </row>
    <row r="50" spans="1:11" ht="15.75" thickBot="1" x14ac:dyDescent="0.3">
      <c r="A50" s="35" t="s">
        <v>13</v>
      </c>
      <c r="B50" s="36"/>
      <c r="C50" s="36"/>
      <c r="D50" s="36"/>
      <c r="E50" s="36"/>
      <c r="F50" s="36"/>
      <c r="G50" s="36"/>
      <c r="H50" s="36"/>
      <c r="I50" s="36"/>
      <c r="J50" s="36"/>
      <c r="K50" s="37"/>
    </row>
  </sheetData>
  <mergeCells count="40">
    <mergeCell ref="A8:E8"/>
    <mergeCell ref="E3:J3"/>
    <mergeCell ref="E4:J4"/>
    <mergeCell ref="E5:J5"/>
    <mergeCell ref="A1:B2"/>
    <mergeCell ref="A10:E10"/>
    <mergeCell ref="A9:E9"/>
    <mergeCell ref="A14:E14"/>
    <mergeCell ref="A13:E13"/>
    <mergeCell ref="A11:K12"/>
    <mergeCell ref="A46:E46"/>
    <mergeCell ref="A18:E18"/>
    <mergeCell ref="A19:E19"/>
    <mergeCell ref="A26:E26"/>
    <mergeCell ref="A27:E27"/>
    <mergeCell ref="A28:E28"/>
    <mergeCell ref="A29:E29"/>
    <mergeCell ref="A20:E20"/>
    <mergeCell ref="A21:E21"/>
    <mergeCell ref="A22:E22"/>
    <mergeCell ref="A23:E23"/>
    <mergeCell ref="A24:E24"/>
    <mergeCell ref="A25:E25"/>
    <mergeCell ref="A45:E45"/>
    <mergeCell ref="A15:E15"/>
    <mergeCell ref="A16:E16"/>
    <mergeCell ref="A17:E17"/>
    <mergeCell ref="A40:E40"/>
    <mergeCell ref="A43:K44"/>
    <mergeCell ref="A41:E41"/>
    <mergeCell ref="A31:E31"/>
    <mergeCell ref="A38:E38"/>
    <mergeCell ref="A39:E39"/>
    <mergeCell ref="A36:E36"/>
    <mergeCell ref="A37:E37"/>
    <mergeCell ref="A32:E32"/>
    <mergeCell ref="A33:E33"/>
    <mergeCell ref="A34:E34"/>
    <mergeCell ref="A35:E35"/>
    <mergeCell ref="A30:E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86C68910-A7C7-4138-9D88-D3EF02E515D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Zwambi Mabuza</dc:creator>
  <cp:lastModifiedBy>Azola Nodali</cp:lastModifiedBy>
  <dcterms:created xsi:type="dcterms:W3CDTF">2018-09-19T07:30:48Z</dcterms:created>
  <dcterms:modified xsi:type="dcterms:W3CDTF">2018-11-09T08:58:55Z</dcterms:modified>
</cp:coreProperties>
</file>